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75" windowHeight="11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<sst xmlns="http://schemas.openxmlformats.org/spreadsheetml/2006/main" count="19" uniqueCount="19">
  <si>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Dial</t>
  </si>
  <si>
    <t>Handheld</t>
  </si>
  <si>
    <t>Trap</t>
  </si>
  <si>
    <t>How to use this datasheet:</t>
  </si>
  <si>
    <t>This graph is interactive for five entries. You can erase the five entries bordered in red and enter your own data. The graph will reflect the new data.</t>
  </si>
  <si>
    <t xml:space="preserve">If you have more data that you would like to use, click on one of the data points in the graph. The dataset to the left will be highlighted. </t>
  </si>
  <si>
    <t>Calibrate</t>
  </si>
  <si>
    <t>Grab on of the lower blue squares on the dataset and pull down to include additional data. Do the same with the lower purple square.</t>
  </si>
  <si>
    <t>Your graph will now include your entire dataset.</t>
  </si>
  <si>
    <t>To Calculate the Upper and Lower Limit for calibration from your handheld:</t>
  </si>
  <si>
    <t xml:space="preserve">Note your equation from the graph (it will begin "y=" at the top right). Place your cursor on the blue square below. </t>
  </si>
  <si>
    <t>Look at the line just above the excel sheet. You should see: "=0.0025*(1440)-1.7267" (without quotes)</t>
  </si>
  <si>
    <t>Replace the 0.0025 and the 1.7267 values with the corresponding values in your equation on the graph. The value you see in the blue square after you hit return is your lower limit.</t>
  </si>
  <si>
    <t>Lower</t>
  </si>
  <si>
    <t>Upper</t>
  </si>
  <si>
    <t>Do the same with the Upper limit value in the blue box</t>
  </si>
  <si>
    <t>Your light traps will be calibrated when they fall between the lower and upper limits of your handheld. This is equivalent to the lower and upper limits of the dial anemometer</t>
  </si>
  <si>
    <t>as determined by your equation. If your R2 value is high (greater than 80-85%) then you can have confidence in your handheld anemometer.</t>
  </si>
  <si>
    <t>Take measurements on five traps, one each from the dial anemometer and your handheld.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</si>
</sst>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0"/>
      <color indexed="8"/>
      <name val="Calibri"/>
      <family val="2"/>
    </font>
    <font>
      <vertAlign val="superscript"/>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30"/>
      </left>
      <right style="medium">
        <color indexed="30"/>
      </right>
      <top style="medium">
        <color indexed="30"/>
      </top>
      <bottom style="medium">
        <color indexed="3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07"/>
          <c:w val="0.7205"/>
          <c:h val="0.8975"/>
        </c:manualLayout>
      </c:layout>
      <c:scatterChart>
        <c:scatterStyle val="lineMarker"/>
        <c:varyColors val="0"/>
        <c:ser>
          <c:idx val="0"/>
          <c:order val="0"/>
          <c:tx>
            <c:strRef>
              <c:f>Sheet1!$D$1</c:f>
              <c:strCache>
                <c:ptCount val="1"/>
                <c:pt idx="0">
                  <c:v>Calibrate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trendlineLbl>
          </c:trendline>
          <c:xVal>
            <c:numRef>
              <c:f>Sheet1!$B$2:$B$6</c:f>
              <c:numCache/>
            </c:numRef>
          </c:xVal>
          <c:yVal>
            <c:numRef>
              <c:f>Sheet1!$C$2:$C$6</c:f>
              <c:numCache/>
            </c:numRef>
          </c:yVal>
          <c:smooth val="0"/>
        </c:ser>
        <c:axId val="1006189"/>
        <c:axId val="21129970"/>
      </c:scatterChart>
      <c:valAx>
        <c:axId val="10061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Dial</a:t>
                </a:r>
              </a:p>
            </c:rich>
          </c:tx>
          <c:layout>
            <c:manualLayout>
              <c:xMode val="factor"/>
              <c:yMode val="factor"/>
              <c:x val="0"/>
              <c:y val="0.002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1129970"/>
        <c:crosses val="autoZero"/>
        <c:crossBetween val="midCat"/>
        <c:dispUnits/>
      </c:valAx>
      <c:valAx>
        <c:axId val="2112997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Handheld</a:t>
                </a:r>
              </a:p>
            </c:rich>
          </c:tx>
          <c:layout>
            <c:manualLayout>
              <c:xMode val="factor"/>
              <c:yMode val="factor"/>
              <c:x val="-0.0005"/>
              <c:y val="0.008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6189"/>
        <c:crosses val="autoZero"/>
        <c:crossBetween val="midCat"/>
        <c:dispUnits/>
      </c:valAx>
      <c:spPr>
        <a:solidFill>
          <a:srgbClr val="FFFFFF"/>
        </a:solidFill>
        <a:ln w="3175">
          <a:noFill/>
        </a:ln>
      </c:spPr>
    </c:plotArea>
    <c:legend>
      <c:legendPos val="r"/>
      <c:layout>
        <c:manualLayout>
          <c:xMode val="edge"/>
          <c:yMode val="edge"/>
          <c:x val="0.795"/>
          <c:y val="0.42775"/>
          <c:w val="0.1975"/>
          <c:h val="0.1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0</xdr:row>
      <xdr:rowOff>38100</xdr:rowOff>
    </xdr:from>
    <xdr:to>
      <xdr:col>15</xdr:col>
      <xdr:colOff>19050</xdr:colOff>
      <xdr:row>17</xdr:row>
      <xdr:rowOff>161925</xdr:rowOff>
    </xdr:to>
    <xdr:graphicFrame>
      <xdr:nvGraphicFramePr>
        <xdr:cNvPr id="1" name="Chart 1"/>
        <xdr:cNvGraphicFramePr/>
      </xdr:nvGraphicFramePr>
      <xdr:xfrm>
        <a:off x="2667000" y="38100"/>
        <a:ext cx="6496050"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38"/>
  <sheetViews>
    <sheetView tabSelected="1" zoomScalePageLayoutView="0" workbookViewId="0" topLeftCell="A1">
      <selection activeCell="A1" sqref="A1"/>
    </sheetView>
  </sheetViews>
  <sheetFormatPr defaultColWidth="9.140625" defaultRowHeight="15"/>
  <sheetData>
    <row r="1" spans="1:4" ht="15.75" thickBot="1">
      <c r="A1" t="s">
        <v>2</v>
      </c>
      <c r="B1" t="s">
        <v>0</v>
      </c>
      <c r="C1" t="s">
        <v>1</v>
      </c>
      <c r="D1" t="s">
        <v>6</v>
      </c>
    </row>
    <row r="2" spans="1:3" ht="15">
      <c r="A2">
        <v>1</v>
      </c>
      <c r="B2" s="1">
        <v>1500</v>
      </c>
      <c r="C2" s="2">
        <v>2.05</v>
      </c>
    </row>
    <row r="3" spans="1:3" ht="15">
      <c r="A3">
        <v>2</v>
      </c>
      <c r="B3" s="3">
        <v>1600</v>
      </c>
      <c r="C3" s="4">
        <v>2.15</v>
      </c>
    </row>
    <row r="4" spans="1:3" ht="15">
      <c r="A4">
        <v>3</v>
      </c>
      <c r="B4" s="3">
        <v>1700</v>
      </c>
      <c r="C4" s="4">
        <v>2.65</v>
      </c>
    </row>
    <row r="5" spans="1:3" ht="15">
      <c r="A5">
        <v>4</v>
      </c>
      <c r="B5" s="3">
        <v>1450</v>
      </c>
      <c r="C5" s="4">
        <v>2</v>
      </c>
    </row>
    <row r="6" spans="1:3" ht="15.75" thickBot="1">
      <c r="A6">
        <v>5</v>
      </c>
      <c r="B6" s="5">
        <v>1650</v>
      </c>
      <c r="C6" s="6">
        <v>2.45</v>
      </c>
    </row>
    <row r="22" ht="15">
      <c r="A22" t="s">
        <v>3</v>
      </c>
    </row>
    <row r="23" spans="1:2" ht="15">
      <c r="A23">
        <v>1</v>
      </c>
      <c r="B23" t="s">
        <v>18</v>
      </c>
    </row>
    <row r="24" spans="1:2" ht="15">
      <c r="A24">
        <v>2</v>
      </c>
      <c r="B24" t="s">
        <v>4</v>
      </c>
    </row>
    <row r="25" spans="1:2" ht="15">
      <c r="A25">
        <v>3</v>
      </c>
      <c r="B25" t="s">
        <v>5</v>
      </c>
    </row>
    <row r="26" ht="15">
      <c r="C26" t="s">
        <v>7</v>
      </c>
    </row>
    <row r="27" ht="15">
      <c r="C27" t="s">
        <v>8</v>
      </c>
    </row>
    <row r="29" ht="15">
      <c r="A29" t="s">
        <v>9</v>
      </c>
    </row>
    <row r="30" spans="1:2" ht="15">
      <c r="A30">
        <v>1</v>
      </c>
      <c r="B30" t="s">
        <v>10</v>
      </c>
    </row>
    <row r="31" spans="1:2" ht="15">
      <c r="A31">
        <v>2</v>
      </c>
      <c r="B31" t="s">
        <v>11</v>
      </c>
    </row>
    <row r="32" spans="1:2" ht="15">
      <c r="A32">
        <v>3</v>
      </c>
      <c r="B32" t="s">
        <v>12</v>
      </c>
    </row>
    <row r="33" spans="1:2" ht="15.75" thickBot="1">
      <c r="A33">
        <v>4</v>
      </c>
      <c r="B33" t="s">
        <v>15</v>
      </c>
    </row>
    <row r="34" spans="2:3" ht="15.75" thickBot="1">
      <c r="B34" t="s">
        <v>13</v>
      </c>
      <c r="C34" s="7">
        <f>0.0025*(1440)-1.7267</f>
        <v>1.8733000000000002</v>
      </c>
    </row>
    <row r="35" spans="2:3" ht="15.75" thickBot="1">
      <c r="B35" t="s">
        <v>14</v>
      </c>
      <c r="C35" s="7">
        <f>0.0025*(1700)-1.7267</f>
        <v>2.5233</v>
      </c>
    </row>
    <row r="37" ht="15">
      <c r="B37" t="s">
        <v>16</v>
      </c>
    </row>
    <row r="38" ht="15">
      <c r="B38" t="s">
        <v>17</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Rutgers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Reed</dc:creator>
  <cp:keywords/>
  <dc:description/>
  <cp:lastModifiedBy>L Reed</cp:lastModifiedBy>
  <dcterms:created xsi:type="dcterms:W3CDTF">2010-05-12T20:59:05Z</dcterms:created>
  <dcterms:modified xsi:type="dcterms:W3CDTF">2010-05-13T15:03:13Z</dcterms:modified>
  <cp:category/>
  <cp:version/>
  <cp:contentType/>
  <cp:contentStatus/>
</cp:coreProperties>
</file>